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<sst xmlns="http://schemas.openxmlformats.org/spreadsheetml/2006/main" count="193" uniqueCount="104">
  <si>
    <t>工事費内訳書</t>
  </si>
  <si>
    <t>住　　　　所</t>
  </si>
  <si>
    <t>商号又は名称</t>
  </si>
  <si>
    <t>代 表 者 名</t>
  </si>
  <si>
    <t>工 事 名</t>
  </si>
  <si>
    <t>Ｒ５徳土　撫養川　鳴・大津長江　堤防耐震工事（４）（担い手確保型）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</si>
  <si>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</si>
  <si>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</si>
  <si>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</si>
  <si>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</si>
  <si>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</si>
  <si>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</si>
  <si>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</si>
  <si>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</si>
  <si>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</si>
  <si>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</si>
  <si>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路体(築堤)盛土</t>
  </si>
  <si>
    <t>m3</t>
  </si>
  <si>
    <t>土砂等運搬</t>
  </si>
  <si>
    <t>土材料</t>
  </si>
  <si>
    <t>法面整形工</t>
  </si>
  <si>
    <t>法面整形(切土部)</t>
  </si>
  <si>
    <t>m2</t>
  </si>
  <si>
    <t>法面整形(盛土部)</t>
  </si>
  <si>
    <t>残土処理工</t>
  </si>
  <si>
    <t>残土等処分</t>
  </si>
  <si>
    <t>法覆護岸工</t>
  </si>
  <si>
    <t>ｺﾝｸﾘｰﾄﾌﾞﾛｯｸ工(平ﾌﾞﾛｯｸ張)
　表法ﾌﾞﾛｯｸ張</t>
  </si>
  <si>
    <t>現場打基礎ｺﾝｸﾘｰﾄ</t>
  </si>
  <si>
    <t>m</t>
  </si>
  <si>
    <t>表法ｺﾝｸﾘｰﾄﾌﾞﾛｯｸ張</t>
  </si>
  <si>
    <t>個</t>
  </si>
  <si>
    <t>表法ｺﾝｸﾘｰﾄ張</t>
  </si>
  <si>
    <t>現場打天端ｺﾝｸﾘｰﾄ
　1号</t>
  </si>
  <si>
    <t xml:space="preserve">基礎材　</t>
  </si>
  <si>
    <t>吸い出し防止材</t>
  </si>
  <si>
    <t xml:space="preserve">裏込材　</t>
  </si>
  <si>
    <t>ｺﾝｸﾘｰﾄﾌﾞﾛｯｸ工(連節ﾌﾞﾛｯｸ張)
　裏法ﾌﾞﾛｯｸ張</t>
  </si>
  <si>
    <t>連節ﾌﾞﾛｯｸ張</t>
  </si>
  <si>
    <t>現場打天端ｺﾝｸﾘｰﾄ
　2号</t>
  </si>
  <si>
    <t>置換砕石</t>
  </si>
  <si>
    <t xml:space="preserve">木杭　</t>
  </si>
  <si>
    <t>本</t>
  </si>
  <si>
    <t xml:space="preserve">階段工　</t>
  </si>
  <si>
    <t>7号階段工</t>
  </si>
  <si>
    <t>箇所</t>
  </si>
  <si>
    <t>8号階段工</t>
  </si>
  <si>
    <t>擁壁護岸工</t>
  </si>
  <si>
    <t>作業土工</t>
  </si>
  <si>
    <t>床掘り</t>
  </si>
  <si>
    <t xml:space="preserve">床掘り　</t>
  </si>
  <si>
    <t>埋戻し
　1m未満</t>
  </si>
  <si>
    <t>埋戻し
　1m以上4m未満</t>
  </si>
  <si>
    <t>基面整正</t>
  </si>
  <si>
    <t xml:space="preserve">小口止工　</t>
  </si>
  <si>
    <t xml:space="preserve">横帯工　</t>
  </si>
  <si>
    <t>付帯道路工</t>
  </si>
  <si>
    <t>ｺﾝｸﾘｰﾄ舗装工</t>
  </si>
  <si>
    <t>下層路盤(車道･路肩部)</t>
  </si>
  <si>
    <t xml:space="preserve">ｺﾝｸﾘｰﾄ舗装　</t>
  </si>
  <si>
    <t>平張コンクリート</t>
  </si>
  <si>
    <t>側溝工</t>
  </si>
  <si>
    <t>４号Ｕ型水路</t>
  </si>
  <si>
    <t xml:space="preserve">溶接金網　</t>
  </si>
  <si>
    <t>床版工</t>
  </si>
  <si>
    <t>コンクリート蓋</t>
  </si>
  <si>
    <t>枚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</si>
  <si>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</si>
  <si>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</si>
  <si>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</si>
  <si>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</si>
  <si>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</si>
  <si>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</si>
  <si>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</si>
  <si>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</si>
  <si>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工事用道路工</t>
  </si>
  <si>
    <t>敷鉄板</t>
  </si>
  <si>
    <t>土木シート</t>
  </si>
  <si>
    <t>土のう</t>
  </si>
  <si>
    <t>袋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</si>
  <si>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</si>
  <si>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</si>
  <si>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</si>
  <si>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</si>
  <si>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</si>
  <si>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</si>
  <si>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</si>
  <si>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</si>
  <si>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</si>
  <si>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</si>
  <si>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</si>
  <si>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</si>
  <si>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役務費</t>
  </si>
  <si>
    <t>借地料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</si>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</sst>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G11+G23+G41+G45+G54+G66+G75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580.0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580.0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530.0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18</v>
      </c>
      <c r="E21" s="12" t="s">
        <v>17</v>
      </c>
      <c r="F21" s="13" t="n">
        <v>310.0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310.0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G24+G33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G25+G26+G27+G28+G29+G30+G31+G32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90.0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172.0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15.0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22</v>
      </c>
      <c r="F29" s="13" t="n">
        <v>18.0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22</v>
      </c>
      <c r="F30" s="13" t="n">
        <v>82.0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22</v>
      </c>
      <c r="F31" s="13" t="n">
        <v>530.0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22</v>
      </c>
      <c r="F32" s="13" t="n">
        <v>459.0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28</v>
      </c>
      <c r="E34" s="12" t="s">
        <v>29</v>
      </c>
      <c r="F34" s="13" t="n">
        <v>105.0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22</v>
      </c>
      <c r="F35" s="13" t="n">
        <v>570.0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10.0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22</v>
      </c>
      <c r="F37" s="13" t="n">
        <v>38.0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24.0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105.0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36</v>
      </c>
      <c r="E40" s="12" t="s">
        <v>22</v>
      </c>
      <c r="F40" s="13" t="n">
        <v>570.0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45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47</v>
      </c>
      <c r="C45" s="11"/>
      <c r="D45" s="11"/>
      <c r="E45" s="12" t="s">
        <v>13</v>
      </c>
      <c r="F45" s="13" t="n">
        <v>1.0</v>
      </c>
      <c r="G45" s="15">
        <f>G46+G52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17</v>
      </c>
      <c r="F47" s="13" t="n">
        <v>440.0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50</v>
      </c>
      <c r="E48" s="12" t="s">
        <v>17</v>
      </c>
      <c r="F48" s="13" t="n">
        <v>430.0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17</v>
      </c>
      <c r="F49" s="13" t="n">
        <v>50.0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17</v>
      </c>
      <c r="F50" s="13" t="n">
        <v>90.0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22</v>
      </c>
      <c r="F51" s="13" t="n">
        <v>120.0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54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55</v>
      </c>
      <c r="E53" s="12" t="s">
        <v>45</v>
      </c>
      <c r="F53" s="13" t="n">
        <v>4.0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56</v>
      </c>
      <c r="C54" s="11"/>
      <c r="D54" s="11"/>
      <c r="E54" s="12" t="s">
        <v>13</v>
      </c>
      <c r="F54" s="13" t="n">
        <v>1.0</v>
      </c>
      <c r="G54" s="15">
        <f>G55+G59+G63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57</v>
      </c>
      <c r="D55" s="11"/>
      <c r="E55" s="12" t="s">
        <v>13</v>
      </c>
      <c r="F55" s="13" t="n">
        <v>1.0</v>
      </c>
      <c r="G55" s="15">
        <f>G56+G57+G58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58</v>
      </c>
      <c r="E56" s="12" t="s">
        <v>22</v>
      </c>
      <c r="F56" s="13" t="n">
        <v>346.0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59</v>
      </c>
      <c r="E57" s="12" t="s">
        <v>17</v>
      </c>
      <c r="F57" s="13" t="n">
        <v>69.0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60</v>
      </c>
      <c r="E58" s="12" t="s">
        <v>22</v>
      </c>
      <c r="F58" s="13" t="n">
        <v>75.0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61</v>
      </c>
      <c r="D59" s="11"/>
      <c r="E59" s="12" t="s">
        <v>13</v>
      </c>
      <c r="F59" s="13" t="n">
        <v>1.0</v>
      </c>
      <c r="G59" s="15">
        <f>G60+G61+G62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62</v>
      </c>
      <c r="E60" s="12" t="s">
        <v>29</v>
      </c>
      <c r="F60" s="13" t="n">
        <v>91.0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41</v>
      </c>
      <c r="E61" s="12" t="s">
        <v>42</v>
      </c>
      <c r="F61" s="13" t="n">
        <v>91.0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63</v>
      </c>
      <c r="E62" s="12" t="s">
        <v>22</v>
      </c>
      <c r="F62" s="13" t="n">
        <v>136.0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64</v>
      </c>
      <c r="D63" s="11"/>
      <c r="E63" s="12" t="s">
        <v>13</v>
      </c>
      <c r="F63" s="13" t="n">
        <v>1.0</v>
      </c>
      <c r="G63" s="15">
        <f>G64+G65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65</v>
      </c>
      <c r="E64" s="12" t="s">
        <v>66</v>
      </c>
      <c r="F64" s="13" t="n">
        <v>4.0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65</v>
      </c>
      <c r="E65" s="12" t="s">
        <v>66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 t="s">
        <v>67</v>
      </c>
      <c r="C66" s="11"/>
      <c r="D66" s="11"/>
      <c r="E66" s="12" t="s">
        <v>13</v>
      </c>
      <c r="F66" s="13" t="n">
        <v>1.0</v>
      </c>
      <c r="G66" s="15">
        <f>G67+G70</f>
      </c>
      <c r="I66" s="17" t="n">
        <v>57.0</v>
      </c>
      <c r="J66" s="18" t="n">
        <v>2.0</v>
      </c>
    </row>
    <row r="67" ht="42.0" customHeight="true">
      <c r="A67" s="10"/>
      <c r="B67" s="11"/>
      <c r="C67" s="11" t="s">
        <v>68</v>
      </c>
      <c r="D67" s="11"/>
      <c r="E67" s="12" t="s">
        <v>13</v>
      </c>
      <c r="F67" s="13" t="n">
        <v>1.0</v>
      </c>
      <c r="G67" s="15">
        <f>G68+G69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69</v>
      </c>
      <c r="E68" s="12" t="s">
        <v>17</v>
      </c>
      <c r="F68" s="13" t="n">
        <v>154.0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70</v>
      </c>
      <c r="E69" s="12" t="s">
        <v>22</v>
      </c>
      <c r="F69" s="13" t="n">
        <v>224.0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71</v>
      </c>
      <c r="D70" s="11"/>
      <c r="E70" s="12" t="s">
        <v>13</v>
      </c>
      <c r="F70" s="13" t="n">
        <v>1.0</v>
      </c>
      <c r="G70" s="15">
        <f>G71+G72+G73+G74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72</v>
      </c>
      <c r="E71" s="12" t="s">
        <v>17</v>
      </c>
      <c r="F71" s="13" t="n">
        <v>154.0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72</v>
      </c>
      <c r="E72" s="12" t="s">
        <v>17</v>
      </c>
      <c r="F72" s="13" t="n">
        <v>11.0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73</v>
      </c>
      <c r="E73" s="12" t="s">
        <v>17</v>
      </c>
      <c r="F73" s="13" t="n">
        <v>154.0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73</v>
      </c>
      <c r="E74" s="12" t="s">
        <v>17</v>
      </c>
      <c r="F74" s="13" t="n">
        <v>11.0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74</v>
      </c>
      <c r="C75" s="11"/>
      <c r="D75" s="11"/>
      <c r="E75" s="12" t="s">
        <v>13</v>
      </c>
      <c r="F75" s="13" t="n">
        <v>1.0</v>
      </c>
      <c r="G75" s="15">
        <f>G76+G80+G82</f>
      </c>
      <c r="I75" s="17" t="n">
        <v>66.0</v>
      </c>
      <c r="J75" s="18" t="n">
        <v>2.0</v>
      </c>
    </row>
    <row r="76" ht="42.0" customHeight="true">
      <c r="A76" s="10"/>
      <c r="B76" s="11"/>
      <c r="C76" s="11" t="s">
        <v>75</v>
      </c>
      <c r="D76" s="11"/>
      <c r="E76" s="12" t="s">
        <v>13</v>
      </c>
      <c r="F76" s="13" t="n">
        <v>1.0</v>
      </c>
      <c r="G76" s="15">
        <f>G77+G78+G79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76</v>
      </c>
      <c r="E77" s="12" t="s">
        <v>22</v>
      </c>
      <c r="F77" s="13" t="n">
        <v>2700.0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77</v>
      </c>
      <c r="E78" s="12" t="s">
        <v>22</v>
      </c>
      <c r="F78" s="13" t="n">
        <v>2970.0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78</v>
      </c>
      <c r="E79" s="12" t="s">
        <v>79</v>
      </c>
      <c r="F79" s="13" t="n">
        <v>20.0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80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81</v>
      </c>
      <c r="E81" s="12" t="s">
        <v>82</v>
      </c>
      <c r="F81" s="13" t="n">
        <v>100.0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 t="s">
        <v>83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84</v>
      </c>
      <c r="E83" s="12" t="s">
        <v>85</v>
      </c>
      <c r="F83" s="13" t="n">
        <v>100.0</v>
      </c>
      <c r="G83" s="16"/>
      <c r="I83" s="17" t="n">
        <v>74.0</v>
      </c>
      <c r="J83" s="18" t="n">
        <v>4.0</v>
      </c>
    </row>
    <row r="84" ht="42.0" customHeight="true">
      <c r="A84" s="10" t="s">
        <v>86</v>
      </c>
      <c r="B84" s="11"/>
      <c r="C84" s="11"/>
      <c r="D84" s="11"/>
      <c r="E84" s="12" t="s">
        <v>13</v>
      </c>
      <c r="F84" s="13" t="n">
        <v>1.0</v>
      </c>
      <c r="G84" s="15">
        <f>G11+G23+G41+G45+G54+G66+G75</f>
      </c>
      <c r="I84" s="17" t="n">
        <v>75.0</v>
      </c>
      <c r="J84" s="18" t="n">
        <v>20.0</v>
      </c>
    </row>
    <row r="85" ht="42.0" customHeight="true">
      <c r="A85" s="10" t="s">
        <v>87</v>
      </c>
      <c r="B85" s="11"/>
      <c r="C85" s="11"/>
      <c r="D85" s="11"/>
      <c r="E85" s="12" t="s">
        <v>13</v>
      </c>
      <c r="F85" s="13" t="n">
        <v>1.0</v>
      </c>
      <c r="G85" s="15">
        <f>G86+G93</f>
      </c>
      <c r="I85" s="17" t="n">
        <v>76.0</v>
      </c>
      <c r="J85" s="18" t="n">
        <v>200.0</v>
      </c>
    </row>
    <row r="86" ht="42.0" customHeight="true">
      <c r="A86" s="10"/>
      <c r="B86" s="11" t="s">
        <v>88</v>
      </c>
      <c r="C86" s="11"/>
      <c r="D86" s="11"/>
      <c r="E86" s="12" t="s">
        <v>13</v>
      </c>
      <c r="F86" s="13" t="n">
        <v>1.0</v>
      </c>
      <c r="G86" s="15">
        <f>G87+G89+G91</f>
      </c>
      <c r="I86" s="17" t="n">
        <v>77.0</v>
      </c>
      <c r="J86" s="18" t="n">
        <v>2.0</v>
      </c>
    </row>
    <row r="87" ht="42.0" customHeight="true">
      <c r="A87" s="10"/>
      <c r="B87" s="11"/>
      <c r="C87" s="11" t="s">
        <v>89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90</v>
      </c>
      <c r="E88" s="12" t="s">
        <v>91</v>
      </c>
      <c r="F88" s="13" t="n">
        <v>480.0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92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93</v>
      </c>
      <c r="E90" s="12" t="s">
        <v>13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 t="s">
        <v>94</v>
      </c>
      <c r="D91" s="11"/>
      <c r="E91" s="12" t="s">
        <v>13</v>
      </c>
      <c r="F91" s="13" t="n">
        <v>1.0</v>
      </c>
      <c r="G91" s="15">
        <f>G92</f>
      </c>
      <c r="I91" s="17" t="n">
        <v>82.0</v>
      </c>
      <c r="J91" s="18" t="n">
        <v>3.0</v>
      </c>
    </row>
    <row r="92" ht="42.0" customHeight="true">
      <c r="A92" s="10"/>
      <c r="B92" s="11"/>
      <c r="C92" s="11"/>
      <c r="D92" s="11" t="s">
        <v>95</v>
      </c>
      <c r="E92" s="12" t="s">
        <v>13</v>
      </c>
      <c r="F92" s="13" t="n">
        <v>1.0</v>
      </c>
      <c r="G92" s="16"/>
      <c r="I92" s="17" t="n">
        <v>83.0</v>
      </c>
      <c r="J92" s="18" t="n">
        <v>4.0</v>
      </c>
    </row>
    <row r="93" ht="42.0" customHeight="true">
      <c r="A93" s="10"/>
      <c r="B93" s="11" t="s">
        <v>96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/>
    </row>
    <row r="94" ht="42.0" customHeight="true">
      <c r="A94" s="10" t="s">
        <v>97</v>
      </c>
      <c r="B94" s="11"/>
      <c r="C94" s="11"/>
      <c r="D94" s="11"/>
      <c r="E94" s="12" t="s">
        <v>13</v>
      </c>
      <c r="F94" s="13" t="n">
        <v>1.0</v>
      </c>
      <c r="G94" s="15">
        <f>G84+G85</f>
      </c>
      <c r="I94" s="17" t="n">
        <v>85.0</v>
      </c>
      <c r="J94" s="18"/>
    </row>
    <row r="95" ht="42.0" customHeight="true">
      <c r="A95" s="10"/>
      <c r="B95" s="11" t="s">
        <v>98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210.0</v>
      </c>
    </row>
    <row r="96" ht="42.0" customHeight="true">
      <c r="A96" s="10" t="s">
        <v>99</v>
      </c>
      <c r="B96" s="11"/>
      <c r="C96" s="11"/>
      <c r="D96" s="11"/>
      <c r="E96" s="12" t="s">
        <v>13</v>
      </c>
      <c r="F96" s="13" t="n">
        <v>1.0</v>
      </c>
      <c r="G96" s="15">
        <f>G84+G85+G95</f>
      </c>
      <c r="I96" s="17" t="n">
        <v>87.0</v>
      </c>
      <c r="J96" s="18"/>
    </row>
    <row r="97" ht="42.0" customHeight="true">
      <c r="A97" s="10"/>
      <c r="B97" s="11" t="s">
        <v>100</v>
      </c>
      <c r="C97" s="11"/>
      <c r="D97" s="11"/>
      <c r="E97" s="12" t="s">
        <v>13</v>
      </c>
      <c r="F97" s="13" t="n">
        <v>1.0</v>
      </c>
      <c r="G97" s="16"/>
      <c r="I97" s="17" t="n">
        <v>88.0</v>
      </c>
      <c r="J97" s="18" t="n">
        <v>220.0</v>
      </c>
    </row>
    <row r="98" ht="42.0" customHeight="true">
      <c r="A98" s="10" t="s">
        <v>101</v>
      </c>
      <c r="B98" s="11"/>
      <c r="C98" s="11"/>
      <c r="D98" s="11"/>
      <c r="E98" s="12" t="s">
        <v>13</v>
      </c>
      <c r="F98" s="13" t="n">
        <v>1.0</v>
      </c>
      <c r="G98" s="15">
        <f>G96+G97</f>
      </c>
      <c r="I98" s="17" t="n">
        <v>89.0</v>
      </c>
      <c r="J98" s="18" t="n">
        <v>30.0</v>
      </c>
    </row>
    <row r="99" ht="42.0" customHeight="true">
      <c r="A99" s="19" t="s">
        <v>102</v>
      </c>
      <c r="B99" s="20"/>
      <c r="C99" s="20"/>
      <c r="D99" s="20"/>
      <c r="E99" s="21" t="s">
        <v>103</v>
      </c>
      <c r="F99" s="22" t="s">
        <v>103</v>
      </c>
      <c r="G99" s="24">
        <f>G98</f>
      </c>
      <c r="I99" s="26" t="n">
        <v>90.0</v>
      </c>
      <c r="J9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B41:D41"/>
    <mergeCell ref="C42:D42"/>
    <mergeCell ref="D43"/>
    <mergeCell ref="D44"/>
    <mergeCell ref="B45:D45"/>
    <mergeCell ref="C46:D46"/>
    <mergeCell ref="D47"/>
    <mergeCell ref="D48"/>
    <mergeCell ref="D49"/>
    <mergeCell ref="D50"/>
    <mergeCell ref="D51"/>
    <mergeCell ref="C52:D52"/>
    <mergeCell ref="D53"/>
    <mergeCell ref="B54:D54"/>
    <mergeCell ref="C55:D55"/>
    <mergeCell ref="D56"/>
    <mergeCell ref="D57"/>
    <mergeCell ref="D58"/>
    <mergeCell ref="C59:D59"/>
    <mergeCell ref="D60"/>
    <mergeCell ref="D61"/>
    <mergeCell ref="D62"/>
    <mergeCell ref="C63:D63"/>
    <mergeCell ref="D64"/>
    <mergeCell ref="D65"/>
    <mergeCell ref="B66:D66"/>
    <mergeCell ref="C67:D67"/>
    <mergeCell ref="D68"/>
    <mergeCell ref="D69"/>
    <mergeCell ref="C70:D70"/>
    <mergeCell ref="D71"/>
    <mergeCell ref="D72"/>
    <mergeCell ref="D73"/>
    <mergeCell ref="D74"/>
    <mergeCell ref="B75:D75"/>
    <mergeCell ref="C76:D76"/>
    <mergeCell ref="D77"/>
    <mergeCell ref="D78"/>
    <mergeCell ref="D79"/>
    <mergeCell ref="C80:D80"/>
    <mergeCell ref="D81"/>
    <mergeCell ref="C82:D82"/>
    <mergeCell ref="D83"/>
    <mergeCell ref="A84:D84"/>
    <mergeCell ref="A85:D85"/>
    <mergeCell ref="B86:D86"/>
    <mergeCell ref="C87:D87"/>
    <mergeCell ref="D88"/>
    <mergeCell ref="C89:D89"/>
    <mergeCell ref="D90"/>
    <mergeCell ref="C91:D91"/>
    <mergeCell ref="D92"/>
    <mergeCell ref="B93:D93"/>
    <mergeCell ref="A94:D94"/>
    <mergeCell ref="B95:D95"/>
    <mergeCell ref="A96:D96"/>
    <mergeCell ref="B97:D97"/>
    <mergeCell ref="A98:D98"/>
    <mergeCell ref="A99:D9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2023-11-04T01:01:14Z</dcterms:created>
  <dc:creator>Apache POI</dc:creator>
</cp:coreProperties>
</file>